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11"/>
  <workbookPr defaultThemeVersion="166925"/>
  <mc:AlternateContent xmlns:mc="http://schemas.openxmlformats.org/markup-compatibility/2006">
    <mc:Choice Requires="x15">
      <x15ac:absPath xmlns:x15ac="http://schemas.microsoft.com/office/spreadsheetml/2010/11/ac" url="P:\IMM-Commun\PROJETS\EN_COURS\23-060-CSC Réam suites 03.133 et Rj.261\07-Plans et devis\04-Devis HEC\"/>
    </mc:Choice>
  </mc:AlternateContent>
  <xr:revisionPtr revIDLastSave="0" documentId="13_ncr:1_{C0D4CA6D-D518-42CD-8903-E9AD76D50474}" xr6:coauthVersionLast="47" xr6:coauthVersionMax="47" xr10:uidLastSave="{00000000-0000-0000-0000-000000000000}"/>
  <bookViews>
    <workbookView xWindow="-120" yWindow="-120" windowWidth="25440" windowHeight="15390" xr2:uid="{7DBF981B-6EBD-44A5-A900-0D13DAC88A29}"/>
  </bookViews>
  <sheets>
    <sheet name="Bordereau" sheetId="2" r:id="rId1"/>
    <sheet name="Catégories" sheetId="4" r:id="rId2"/>
  </sheets>
  <definedNames>
    <definedName name="_xlnm.Print_Area" localSheetId="0">Bordereau!$A$1:$G$61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1" i="2" l="1"/>
  <c r="F34" i="2"/>
  <c r="F33" i="2"/>
  <c r="F32" i="2"/>
  <c r="F31" i="2"/>
  <c r="F30" i="2"/>
  <c r="F23" i="2"/>
  <c r="F22" i="2"/>
  <c r="F21" i="2"/>
  <c r="F20" i="2"/>
  <c r="F19" i="2"/>
  <c r="F18" i="2"/>
  <c r="F17" i="2"/>
  <c r="F40" i="2"/>
  <c r="F39" i="2"/>
  <c r="F38" i="2"/>
  <c r="F45" i="2"/>
  <c r="F13" i="2" l="1"/>
  <c r="F29" i="2" l="1"/>
  <c r="F47" i="2"/>
  <c r="F48" i="2" s="1"/>
  <c r="F35" i="2" l="1"/>
  <c r="F37" i="2"/>
  <c r="F42" i="2" l="1"/>
  <c r="F16" i="2" l="1"/>
  <c r="F24" i="2" s="1"/>
  <c r="F12" i="2"/>
  <c r="F14" i="2" s="1"/>
  <c r="F49" i="2" l="1"/>
  <c r="G48" i="2" s="1"/>
  <c r="G14" i="2" l="1"/>
</calcChain>
</file>

<file path=xl/sharedStrings.xml><?xml version="1.0" encoding="utf-8"?>
<sst xmlns="http://schemas.openxmlformats.org/spreadsheetml/2006/main" count="174" uniqueCount="136">
  <si>
    <t>Bordereau de prix</t>
  </si>
  <si>
    <t>Annexe 2.00</t>
  </si>
  <si>
    <r>
      <t xml:space="preserve">Compléter les cases en </t>
    </r>
    <r>
      <rPr>
        <b/>
        <sz val="11"/>
        <color theme="4" tint="0.39997558519241921"/>
        <rFont val="Calibri"/>
        <family val="2"/>
        <scheme val="minor"/>
      </rPr>
      <t>bleues</t>
    </r>
  </si>
  <si>
    <t>No projet:</t>
  </si>
  <si>
    <t>23-060-CSC</t>
  </si>
  <si>
    <t>No d'appel d'offres:</t>
  </si>
  <si>
    <t>2023-24-099</t>
  </si>
  <si>
    <t>Titre projet:</t>
  </si>
  <si>
    <t>Réaménagement du secteur 3.133</t>
  </si>
  <si>
    <t>Nom du soumissionnaire:</t>
  </si>
  <si>
    <t>Pour être admissible, le soumissionnaire doit remettre le présent bordereau de prix dûment complété pour chacun des items listés ci-dessous. Il est interdit d’annoter de quelque façon que ce soit cette annexe, dans le but entre autres, de modifier la nature des travaux ou des prix indiqués.</t>
  </si>
  <si>
    <t>SPÉCIALITÉ</t>
  </si>
  <si>
    <t>DESCRIPTION</t>
  </si>
  <si>
    <t>RÉGIME</t>
  </si>
  <si>
    <t>QUANTITÉ</t>
  </si>
  <si>
    <t>PRIX UNITAIRE</t>
  </si>
  <si>
    <t>MONTANT AV. TX</t>
  </si>
  <si>
    <t>(A)</t>
  </si>
  <si>
    <t>(B)</t>
  </si>
  <si>
    <t>(C = A x B)</t>
  </si>
  <si>
    <t>1. Conditions générales</t>
  </si>
  <si>
    <t>1.1</t>
  </si>
  <si>
    <t>Assurances et cautionnement</t>
  </si>
  <si>
    <t>forfait</t>
  </si>
  <si>
    <t>1.2</t>
  </si>
  <si>
    <t>Autres frais généraux</t>
  </si>
  <si>
    <t>Sous-total 1</t>
  </si>
  <si>
    <t>2. Architecture</t>
  </si>
  <si>
    <t>Nom du sous-traitant</t>
  </si>
  <si>
    <t>2.1</t>
  </si>
  <si>
    <t>Démolition générale</t>
  </si>
  <si>
    <t>2.2</t>
  </si>
  <si>
    <t>Portes, cadres et quincaillerie</t>
  </si>
  <si>
    <t>2.3</t>
  </si>
  <si>
    <t>Vitrages et cloisons vitrées</t>
  </si>
  <si>
    <t>2.4</t>
  </si>
  <si>
    <t>systèmes intérieurs</t>
  </si>
  <si>
    <t>2.5</t>
  </si>
  <si>
    <t>Revêtements de plancher</t>
  </si>
  <si>
    <t>2.6</t>
  </si>
  <si>
    <t>Travaux de peinture</t>
  </si>
  <si>
    <t>2.7</t>
  </si>
  <si>
    <t>Ébénisterie</t>
  </si>
  <si>
    <t>2.8</t>
  </si>
  <si>
    <t>Finis muraux acoustiques</t>
  </si>
  <si>
    <t>Sous-total 2</t>
  </si>
  <si>
    <t>3. Civil</t>
  </si>
  <si>
    <t>3.1</t>
  </si>
  <si>
    <t>sans objet</t>
  </si>
  <si>
    <t>Sous-total 3</t>
  </si>
  <si>
    <t>4. Mécanique</t>
  </si>
  <si>
    <t>4.1</t>
  </si>
  <si>
    <t>Conduits de ventilation</t>
  </si>
  <si>
    <t>4.2</t>
  </si>
  <si>
    <t>Grilles et diffuseurs</t>
  </si>
  <si>
    <t>4.3</t>
  </si>
  <si>
    <t>Boîtes à volume et actuateurs</t>
  </si>
  <si>
    <t>4.4</t>
  </si>
  <si>
    <t>Régulation et contrôle</t>
  </si>
  <si>
    <t>4.5</t>
  </si>
  <si>
    <t>Protection incendie</t>
  </si>
  <si>
    <t>4.6</t>
  </si>
  <si>
    <t xml:space="preserve">Démolition  </t>
  </si>
  <si>
    <t>Sous-total 4</t>
  </si>
  <si>
    <t>5. Électrique</t>
  </si>
  <si>
    <t>5.1</t>
  </si>
  <si>
    <t>Distribution secondaire</t>
  </si>
  <si>
    <t>5.2</t>
  </si>
  <si>
    <t>Prises data et conduits vides</t>
  </si>
  <si>
    <t>5.3</t>
  </si>
  <si>
    <t>Éclairage</t>
  </si>
  <si>
    <t>5.4</t>
  </si>
  <si>
    <t>Contrôle d'éclairage</t>
  </si>
  <si>
    <t>5.5</t>
  </si>
  <si>
    <t>Alarme incendie</t>
  </si>
  <si>
    <t>Sous-total 5</t>
  </si>
  <si>
    <t>6. Paysagement</t>
  </si>
  <si>
    <t>6.1</t>
  </si>
  <si>
    <t>Sous-total 6</t>
  </si>
  <si>
    <t>7. Administration et profit</t>
  </si>
  <si>
    <t>7.1</t>
  </si>
  <si>
    <t>Administration et profit</t>
  </si>
  <si>
    <t>Sous-total 7</t>
  </si>
  <si>
    <t xml:space="preserve">MONTANT TOTAL (excluant les taxes)   </t>
  </si>
  <si>
    <t>NOTES</t>
  </si>
  <si>
    <t>1- Inscrire le nom des sous-traitants dans la mesure où ceux-ci sont connus au moment de compléter le bordereau de prix.</t>
  </si>
  <si>
    <t>2- Pour les items à prix unitaire, donc excluant ceux à forfait, les quantités sont estimées en fonction des informations disponibles au moment de produire le devis afin de couvrir tous les travaux anticipés. Les quantités réelles seront déterminées au chantier durant les travaux et certains types de réparation pourraient ne pas être requises. Les quantités qui seront déterminées en trop ou moins seront payées ou créditées au prix unitaire indiqués au bordereau de soumission.</t>
  </si>
  <si>
    <t xml:space="preserve">EN FOI DE QUOI, LE SOUMISSIONNAIRE, PAR SON REPRÉSENTANT DÛMENT AUTORISÉ À SIGNER LES PRÉSENTES, ACCEPTE LES TERMES ET CONDITIONS DU PRÉSENT APPEL D'OFFRES.
       </t>
  </si>
  <si>
    <t>Nom du signataire autorisé</t>
  </si>
  <si>
    <t>Signature</t>
  </si>
  <si>
    <t>Titre</t>
  </si>
  <si>
    <t>Date</t>
  </si>
  <si>
    <t>Régime</t>
  </si>
  <si>
    <t>Travaux d'architecture</t>
  </si>
  <si>
    <t>Travaux civils</t>
  </si>
  <si>
    <t>Travaux mécaniques</t>
  </si>
  <si>
    <t>Travaux électriques</t>
  </si>
  <si>
    <t>Travaux de paysagement</t>
  </si>
  <si>
    <t>Démolition et ragréage</t>
  </si>
  <si>
    <t>Démolition</t>
  </si>
  <si>
    <t>Clotûre</t>
  </si>
  <si>
    <t>m lin.</t>
  </si>
  <si>
    <t>Métaux ouvrés</t>
  </si>
  <si>
    <t>Excavation et remblayage</t>
  </si>
  <si>
    <t>Services et distribution électrique</t>
  </si>
  <si>
    <t>Terrassement</t>
  </si>
  <si>
    <r>
      <t>m</t>
    </r>
    <r>
      <rPr>
        <vertAlign val="superscript"/>
        <sz val="11"/>
        <color theme="1"/>
        <rFont val="Calibri"/>
        <family val="2"/>
        <scheme val="minor"/>
      </rPr>
      <t>2</t>
    </r>
  </si>
  <si>
    <t>Disposition</t>
  </si>
  <si>
    <t>Plomberie - eau domestique</t>
  </si>
  <si>
    <t>Éclairage et distribution secondaire</t>
  </si>
  <si>
    <r>
      <t>m</t>
    </r>
    <r>
      <rPr>
        <vertAlign val="superscript"/>
        <sz val="11"/>
        <color theme="1"/>
        <rFont val="Calibri"/>
        <family val="2"/>
        <scheme val="minor"/>
      </rPr>
      <t>3</t>
    </r>
  </si>
  <si>
    <t>Charpenterie</t>
  </si>
  <si>
    <t>Réfection de béton</t>
  </si>
  <si>
    <t>Plomberie - drainage sanitaire</t>
  </si>
  <si>
    <t>heure</t>
  </si>
  <si>
    <t>Scellements</t>
  </si>
  <si>
    <t>Étanchéisation</t>
  </si>
  <si>
    <t>Plomberie - drainage pluvial</t>
  </si>
  <si>
    <t>Communication et sécurité</t>
  </si>
  <si>
    <t>unité</t>
  </si>
  <si>
    <t>Toiture</t>
  </si>
  <si>
    <t>Drainage</t>
  </si>
  <si>
    <t>CVAC</t>
  </si>
  <si>
    <t>Ouvertures et fermetures</t>
  </si>
  <si>
    <t>Pavage</t>
  </si>
  <si>
    <t>Régulation et instrumentation</t>
  </si>
  <si>
    <t>Cloisons intérieures</t>
  </si>
  <si>
    <t>Structure</t>
  </si>
  <si>
    <t>Plafonds tuiles acoustiques</t>
  </si>
  <si>
    <t>Plafonds de gypse</t>
  </si>
  <si>
    <t>Revêtement de sol</t>
  </si>
  <si>
    <t>Peinture</t>
  </si>
  <si>
    <t>Maçonnerie</t>
  </si>
  <si>
    <t>Isolation</t>
  </si>
  <si>
    <t>Crépis</t>
  </si>
  <si>
    <t>Mobilier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</si>
</sst>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 #,##0.00_)\ &quot;$&quot;_ ;_ * \(#,##0.00\)\ &quot;$&quot;_ ;_ * &quot;-&quot;??_)\ &quot;$&quot;_ ;_ @_ "/>
  </numFmts>
  <fonts count="12">
    <font>
      <sz val="11"/>
      <color theme="1"/>
      <name val="Calibri"/>
      <family val="2"/>
      <scheme val="minor"/>
    </font>
    <font>
      <sz val="11"/>
      <color theme="1"/>
      <name val="Calibri"/>
      <family val="2"/>
      <scheme val="minor"/>
    </font>
    <font>
      <b/>
      <sz val="11"/>
      <color theme="1"/>
      <name val="Calibri"/>
      <family val="2"/>
      <scheme val="minor"/>
    </font>
    <font>
      <vertAlign val="superscript"/>
      <sz val="11"/>
      <color theme="1"/>
      <name val="Calibri"/>
      <family val="2"/>
      <scheme val="minor"/>
    </font>
    <font>
      <sz val="11"/>
      <name val="Calibri"/>
      <family val="2"/>
      <scheme val="minor"/>
    </font>
    <font>
      <sz val="8"/>
      <name val="Calibri"/>
      <family val="2"/>
      <scheme val="minor"/>
    </font>
    <font>
      <b/>
      <sz val="11"/>
      <name val="Calibri"/>
      <family val="2"/>
      <scheme val="minor"/>
    </font>
    <font>
      <sz val="10"/>
      <name val="Calibri"/>
      <family val="2"/>
      <scheme val="minor"/>
    </font>
    <font>
      <b/>
      <sz val="10"/>
      <name val="Calibri"/>
      <family val="2"/>
      <scheme val="minor"/>
    </font>
    <font>
      <sz val="10"/>
      <color theme="1"/>
      <name val="Calibri"/>
      <family val="2"/>
      <scheme val="minor"/>
    </font>
    <font>
      <b/>
      <sz val="10"/>
      <color theme="1"/>
      <name val="Calibri"/>
      <family val="2"/>
      <scheme val="minor"/>
    </font>
    <font>
      <b/>
      <sz val="11"/>
      <color theme="4" tint="0.3999755851924192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2" tint="-0.249977111117893"/>
        <bgColor indexed="64"/>
      </patternFill>
    </fill>
    <fill>
      <patternFill patternType="solid">
        <fgColor theme="4" tint="0.59999389629810485"/>
        <bgColor indexed="64"/>
      </patternFill>
    </fill>
  </fills>
  <borders count="1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60">
    <xf numFmtId="0" fontId="0" fillId="0" borderId="0" xfId="0"/>
    <xf numFmtId="0" fontId="2" fillId="0" borderId="0" xfId="0" applyFont="1"/>
    <xf numFmtId="0" fontId="2" fillId="0" borderId="5" xfId="0" applyFont="1" applyBorder="1"/>
    <xf numFmtId="0" fontId="0" fillId="0" borderId="6" xfId="0" applyBorder="1"/>
    <xf numFmtId="0" fontId="0" fillId="0" borderId="7" xfId="0" applyBorder="1"/>
    <xf numFmtId="0" fontId="8" fillId="0" borderId="0" xfId="0" applyFont="1" applyAlignment="1">
      <alignment horizontal="left" vertical="center"/>
    </xf>
    <xf numFmtId="44" fontId="6" fillId="3" borderId="3" xfId="1" applyFont="1" applyFill="1" applyBorder="1" applyAlignment="1">
      <alignment horizontal="right" vertical="center"/>
    </xf>
    <xf numFmtId="44" fontId="6" fillId="3" borderId="2" xfId="1" applyFont="1" applyFill="1" applyBorder="1" applyAlignment="1">
      <alignment horizontal="right" vertical="center"/>
    </xf>
    <xf numFmtId="0" fontId="2" fillId="0" borderId="0" xfId="0" applyFont="1" applyAlignment="1">
      <alignment horizontal="right" vertical="center"/>
    </xf>
    <xf numFmtId="0" fontId="2" fillId="0" borderId="0" xfId="0" applyFont="1" applyAlignment="1">
      <alignment vertical="center"/>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center"/>
    </xf>
    <xf numFmtId="20" fontId="0" fillId="0" borderId="0" xfId="0" applyNumberFormat="1" applyAlignment="1">
      <alignment vertical="center"/>
    </xf>
    <xf numFmtId="0" fontId="2" fillId="2" borderId="1" xfId="0" applyFont="1" applyFill="1" applyBorder="1" applyAlignment="1">
      <alignment vertical="center"/>
    </xf>
    <xf numFmtId="0" fontId="0" fillId="2" borderId="2" xfId="0" applyFill="1" applyBorder="1" applyAlignment="1">
      <alignment vertical="center"/>
    </xf>
    <xf numFmtId="0" fontId="0" fillId="2" borderId="2" xfId="0" applyFill="1" applyBorder="1" applyAlignment="1">
      <alignment horizontal="center" vertical="center"/>
    </xf>
    <xf numFmtId="0" fontId="0" fillId="2" borderId="3" xfId="0" applyFill="1" applyBorder="1" applyAlignment="1">
      <alignment vertical="center"/>
    </xf>
    <xf numFmtId="0" fontId="0" fillId="0" borderId="8" xfId="0" applyBorder="1" applyAlignment="1">
      <alignment vertical="center"/>
    </xf>
    <xf numFmtId="0" fontId="0" fillId="0" borderId="8" xfId="0" applyBorder="1" applyAlignment="1">
      <alignment horizontal="center" vertical="center"/>
    </xf>
    <xf numFmtId="44" fontId="0" fillId="4" borderId="8" xfId="1" applyFont="1" applyFill="1" applyBorder="1" applyAlignment="1" applyProtection="1">
      <alignment horizontal="center" vertical="center"/>
      <protection locked="0"/>
    </xf>
    <xf numFmtId="44" fontId="0" fillId="0" borderId="8" xfId="1" applyFont="1" applyBorder="1" applyAlignment="1">
      <alignment horizontal="center" vertical="center"/>
    </xf>
    <xf numFmtId="0" fontId="0" fillId="0" borderId="9" xfId="0" applyBorder="1" applyAlignment="1">
      <alignment vertical="center"/>
    </xf>
    <xf numFmtId="0" fontId="0" fillId="0" borderId="9" xfId="0" applyBorder="1" applyAlignment="1">
      <alignment horizontal="center" vertical="center"/>
    </xf>
    <xf numFmtId="44" fontId="0" fillId="4" borderId="9" xfId="1" applyFont="1" applyFill="1" applyBorder="1" applyAlignment="1" applyProtection="1">
      <alignment horizontal="center" vertical="center"/>
      <protection locked="0"/>
    </xf>
    <xf numFmtId="44" fontId="0" fillId="0" borderId="9" xfId="1" applyFont="1" applyBorder="1" applyAlignment="1">
      <alignment horizontal="center" vertical="center"/>
    </xf>
    <xf numFmtId="0" fontId="2" fillId="0" borderId="0" xfId="0" applyFont="1" applyAlignment="1">
      <alignment horizontal="center" vertical="center"/>
    </xf>
    <xf numFmtId="44" fontId="2" fillId="0" borderId="0" xfId="1" applyFont="1" applyFill="1" applyBorder="1" applyAlignment="1">
      <alignment horizontal="center" vertical="center"/>
    </xf>
    <xf numFmtId="0" fontId="2" fillId="2" borderId="3" xfId="0" applyFont="1" applyFill="1" applyBorder="1" applyAlignment="1">
      <alignment horizontal="center" vertical="center"/>
    </xf>
    <xf numFmtId="0" fontId="0" fillId="4" borderId="8" xfId="0" applyFill="1" applyBorder="1" applyAlignment="1" applyProtection="1">
      <alignment vertical="center"/>
      <protection locked="0"/>
    </xf>
    <xf numFmtId="9" fontId="0" fillId="0" borderId="0" xfId="2" applyFont="1" applyFill="1" applyBorder="1" applyAlignment="1">
      <alignment vertical="center"/>
    </xf>
    <xf numFmtId="0" fontId="2" fillId="2" borderId="2" xfId="0" applyFont="1" applyFill="1" applyBorder="1" applyAlignment="1">
      <alignment vertical="center"/>
    </xf>
    <xf numFmtId="0" fontId="2" fillId="2" borderId="2" xfId="0" applyFont="1" applyFill="1" applyBorder="1" applyAlignment="1">
      <alignment horizontal="center" vertical="center"/>
    </xf>
    <xf numFmtId="44" fontId="2" fillId="0" borderId="0" xfId="0" applyNumberFormat="1" applyFont="1" applyAlignment="1">
      <alignment horizontal="center" vertical="center"/>
    </xf>
    <xf numFmtId="9" fontId="0" fillId="0" borderId="0" xfId="2" applyFont="1" applyAlignment="1">
      <alignment vertical="center"/>
    </xf>
    <xf numFmtId="0" fontId="2" fillId="2" borderId="3" xfId="0" applyFont="1" applyFill="1" applyBorder="1" applyAlignment="1">
      <alignment vertical="center"/>
    </xf>
    <xf numFmtId="0" fontId="7" fillId="0" borderId="0" xfId="0" applyFont="1" applyAlignment="1">
      <alignment vertical="center"/>
    </xf>
    <xf numFmtId="0" fontId="0" fillId="0" borderId="0" xfId="0" applyAlignment="1">
      <alignment horizontal="right" vertical="center"/>
    </xf>
    <xf numFmtId="0" fontId="9"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vertical="center"/>
    </xf>
    <xf numFmtId="0" fontId="10" fillId="0" borderId="0" xfId="0" applyFont="1" applyAlignment="1">
      <alignment horizontal="center" vertical="center"/>
    </xf>
    <xf numFmtId="0" fontId="0" fillId="4" borderId="8" xfId="0" applyFill="1" applyBorder="1" applyAlignment="1" applyProtection="1">
      <alignment horizontal="center" vertical="center"/>
      <protection locked="0"/>
    </xf>
    <xf numFmtId="0" fontId="0" fillId="0" borderId="7" xfId="0" applyBorder="1" applyAlignment="1">
      <alignment vertical="center"/>
    </xf>
    <xf numFmtId="0" fontId="0" fillId="4" borderId="7" xfId="0" applyFill="1" applyBorder="1" applyAlignment="1" applyProtection="1">
      <alignment vertical="center"/>
      <protection locked="0"/>
    </xf>
    <xf numFmtId="10" fontId="2" fillId="0" borderId="0" xfId="2" applyNumberFormat="1" applyFont="1" applyAlignment="1">
      <alignment horizontal="center" vertical="center"/>
    </xf>
    <xf numFmtId="10" fontId="2" fillId="0" borderId="0" xfId="2" applyNumberFormat="1" applyFont="1" applyFill="1" applyBorder="1" applyAlignment="1">
      <alignment horizontal="center" vertical="center"/>
    </xf>
    <xf numFmtId="44" fontId="0" fillId="0" borderId="8" xfId="1" applyFont="1" applyFill="1" applyBorder="1" applyAlignment="1">
      <alignment horizontal="center" vertical="center"/>
    </xf>
    <xf numFmtId="0" fontId="0" fillId="4" borderId="4" xfId="0" applyFill="1" applyBorder="1" applyAlignment="1" applyProtection="1">
      <alignment horizontal="left" vertical="center"/>
      <protection locked="0"/>
    </xf>
    <xf numFmtId="0" fontId="0" fillId="4" borderId="0" xfId="0" applyFill="1" applyAlignment="1" applyProtection="1">
      <alignment horizontal="left" vertical="center"/>
      <protection locked="0"/>
    </xf>
    <xf numFmtId="0" fontId="7"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6" fillId="3" borderId="1" xfId="0" applyFont="1" applyFill="1" applyBorder="1" applyAlignment="1">
      <alignment horizontal="right" vertical="center"/>
    </xf>
    <xf numFmtId="0" fontId="6" fillId="3" borderId="2" xfId="0" applyFont="1" applyFill="1" applyBorder="1" applyAlignment="1">
      <alignment horizontal="right" vertical="center"/>
    </xf>
    <xf numFmtId="0" fontId="6" fillId="2" borderId="0" xfId="0" applyFont="1" applyFill="1" applyAlignment="1">
      <alignment horizontal="left" vertical="center" wrapText="1"/>
    </xf>
    <xf numFmtId="0" fontId="9" fillId="0" borderId="0" xfId="0" applyFont="1" applyAlignment="1">
      <alignment horizontal="left" vertical="center" wrapText="1"/>
    </xf>
    <xf numFmtId="0" fontId="0" fillId="0" borderId="0" xfId="0"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cellXfs>
  <cellStyles count="3">
    <cellStyle name="Monétaire" xfId="1" builtinId="4"/>
    <cellStyle name="Normal" xfId="0" builtinId="0"/>
    <cellStyle name="Pourcentage" xfId="2" builtinId="5"/>
  </cellStyles>
  <dxfs count="0"/>
  <tableStyles count="0" defaultTableStyle="TableStyleMedium2" defaultPivotStyle="PivotStyleLight16"/>
  <colors>
    <mruColors>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1768419</xdr:colOff>
      <xdr:row>1</xdr:row>
      <xdr:rowOff>127074</xdr:rowOff>
    </xdr:to>
    <xdr:pic>
      <xdr:nvPicPr>
        <xdr:cNvPr id="2" name="Image 1" descr="logo350HEC_fondsclair">
          <a:extLst>
            <a:ext uri="{FF2B5EF4-FFF2-40B4-BE49-F238E27FC236}">
              <a16:creationId xmlns:a16="http://schemas.microsoft.com/office/drawing/2014/main" id="{699A0255-E8DD-47FD-AA9A-5713A0662DE8}"/>
            </a:ext>
          </a:extLst>
        </xdr:cNvPr>
        <xdr:cNvPicPr>
          <a:picLocks noChangeAspect="1"/>
        </xdr:cNvPicPr>
      </xdr:nvPicPr>
      <xdr:blipFill rotWithShape="1">
        <a:blip xmlns:r="http://schemas.openxmlformats.org/officeDocument/2006/relationships" r:embed="rId1"/>
        <a:srcRect l="10551" t="37499" r="7232" b="33334"/>
        <a:stretch/>
      </xdr:blipFill>
      <xdr:spPr bwMode="auto">
        <a:xfrm>
          <a:off x="0" y="0"/>
          <a:ext cx="2553279" cy="315669"/>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C8D11-DFB3-4A4E-A59A-33E4636227B7}">
  <sheetPr>
    <pageSetUpPr fitToPage="1"/>
  </sheetPr>
  <dimension ref="A1:I67"/>
  <sheetViews>
    <sheetView tabSelected="1" topLeftCell="A18" zoomScaleNormal="100" workbookViewId="0">
      <selection activeCell="L52" sqref="L52"/>
    </sheetView>
  </sheetViews>
  <sheetFormatPr defaultColWidth="11.42578125" defaultRowHeight="15" customHeight="1"/>
  <cols>
    <col min="1" max="1" width="11.28515625" style="10" customWidth="1"/>
    <col min="2" max="2" width="33.7109375" style="10" customWidth="1"/>
    <col min="3" max="3" width="7" style="11" bestFit="1" customWidth="1"/>
    <col min="4" max="4" width="8.7109375" style="11" bestFit="1" customWidth="1"/>
    <col min="5" max="6" width="15.7109375" style="11" customWidth="1"/>
    <col min="7" max="7" width="23.7109375" style="10" customWidth="1"/>
    <col min="8" max="16384" width="11.42578125" style="10"/>
  </cols>
  <sheetData>
    <row r="1" spans="1:9" ht="15" customHeight="1">
      <c r="A1" s="9"/>
      <c r="B1" s="9"/>
      <c r="C1" s="57" t="s">
        <v>0</v>
      </c>
      <c r="D1" s="57"/>
      <c r="E1" s="57"/>
      <c r="F1" s="9"/>
      <c r="G1" s="37" t="s">
        <v>1</v>
      </c>
    </row>
    <row r="2" spans="1:9" ht="15" customHeight="1">
      <c r="C2" s="58" t="s">
        <v>2</v>
      </c>
      <c r="D2" s="58"/>
      <c r="E2" s="58"/>
    </row>
    <row r="3" spans="1:9" ht="15" customHeight="1">
      <c r="A3" s="8"/>
    </row>
    <row r="4" spans="1:9" ht="15" customHeight="1">
      <c r="A4" s="8" t="s">
        <v>3</v>
      </c>
      <c r="B4" s="12" t="s">
        <v>4</v>
      </c>
      <c r="C4" s="10"/>
      <c r="D4" s="59" t="s">
        <v>5</v>
      </c>
      <c r="E4" s="59"/>
      <c r="F4" s="10" t="s">
        <v>6</v>
      </c>
    </row>
    <row r="5" spans="1:9" ht="15" customHeight="1">
      <c r="A5" s="8" t="s">
        <v>7</v>
      </c>
      <c r="B5" s="12" t="s">
        <v>8</v>
      </c>
      <c r="C5" s="10"/>
      <c r="D5" s="59" t="s">
        <v>9</v>
      </c>
      <c r="E5" s="59"/>
      <c r="F5" s="49"/>
      <c r="G5" s="49"/>
    </row>
    <row r="6" spans="1:9" ht="15" customHeight="1" thickBot="1">
      <c r="I6" s="13"/>
    </row>
    <row r="7" spans="1:9" ht="24.95" customHeight="1" thickBot="1">
      <c r="A7" s="50" t="s">
        <v>10</v>
      </c>
      <c r="B7" s="51"/>
      <c r="C7" s="51"/>
      <c r="D7" s="51"/>
      <c r="E7" s="51"/>
      <c r="F7" s="51"/>
      <c r="G7" s="52"/>
    </row>
    <row r="9" spans="1:9" ht="15" customHeight="1">
      <c r="A9" s="39" t="s">
        <v>11</v>
      </c>
      <c r="B9" s="40" t="s">
        <v>12</v>
      </c>
      <c r="C9" s="41" t="s">
        <v>13</v>
      </c>
      <c r="D9" s="41" t="s">
        <v>14</v>
      </c>
      <c r="E9" s="41" t="s">
        <v>15</v>
      </c>
      <c r="F9" s="41" t="s">
        <v>16</v>
      </c>
      <c r="G9" s="38"/>
    </row>
    <row r="10" spans="1:9" ht="15" customHeight="1" thickBot="1">
      <c r="A10" s="9"/>
      <c r="B10" s="9"/>
      <c r="C10" s="41"/>
      <c r="D10" s="26" t="s">
        <v>17</v>
      </c>
      <c r="E10" s="26" t="s">
        <v>18</v>
      </c>
      <c r="F10" s="26" t="s">
        <v>19</v>
      </c>
    </row>
    <row r="11" spans="1:9" ht="15" customHeight="1" thickBot="1">
      <c r="A11" s="14" t="s">
        <v>20</v>
      </c>
      <c r="B11" s="15"/>
      <c r="C11" s="16"/>
      <c r="D11" s="16"/>
      <c r="E11" s="16"/>
      <c r="F11" s="16"/>
      <c r="G11" s="17"/>
    </row>
    <row r="12" spans="1:9" ht="15" customHeight="1">
      <c r="A12" s="18" t="s">
        <v>21</v>
      </c>
      <c r="B12" s="22" t="s">
        <v>22</v>
      </c>
      <c r="C12" s="19" t="s">
        <v>23</v>
      </c>
      <c r="D12" s="19">
        <v>1</v>
      </c>
      <c r="E12" s="20">
        <v>0</v>
      </c>
      <c r="F12" s="21">
        <f>D12*E12</f>
        <v>0</v>
      </c>
      <c r="G12" s="18"/>
    </row>
    <row r="13" spans="1:9" ht="15" customHeight="1">
      <c r="A13" s="22" t="s">
        <v>24</v>
      </c>
      <c r="B13" s="22" t="s">
        <v>25</v>
      </c>
      <c r="C13" s="23" t="s">
        <v>23</v>
      </c>
      <c r="D13" s="23">
        <v>1</v>
      </c>
      <c r="E13" s="24">
        <v>0</v>
      </c>
      <c r="F13" s="25">
        <f t="shared" ref="F13" si="0">D13*E13</f>
        <v>0</v>
      </c>
      <c r="G13" s="22"/>
    </row>
    <row r="14" spans="1:9" ht="15" customHeight="1" thickBot="1">
      <c r="A14" s="9"/>
      <c r="B14" s="9"/>
      <c r="C14" s="9"/>
      <c r="D14" s="9"/>
      <c r="E14" s="26" t="s">
        <v>26</v>
      </c>
      <c r="F14" s="27">
        <f>SUM(F12:F13)</f>
        <v>0</v>
      </c>
      <c r="G14" s="46">
        <f>IF(F$49=0,0,F14/SUM(F$24,F$27,F$35,F$42,F$45))</f>
        <v>0</v>
      </c>
    </row>
    <row r="15" spans="1:9" ht="15" customHeight="1" thickBot="1">
      <c r="A15" s="14" t="s">
        <v>27</v>
      </c>
      <c r="B15" s="15"/>
      <c r="C15" s="16"/>
      <c r="D15" s="16"/>
      <c r="E15" s="16"/>
      <c r="F15" s="16"/>
      <c r="G15" s="28" t="s">
        <v>28</v>
      </c>
    </row>
    <row r="16" spans="1:9" ht="15" customHeight="1" thickBot="1">
      <c r="A16" s="18" t="s">
        <v>29</v>
      </c>
      <c r="B16" s="18" t="s">
        <v>30</v>
      </c>
      <c r="C16" s="19" t="s">
        <v>23</v>
      </c>
      <c r="D16" s="19">
        <v>1</v>
      </c>
      <c r="E16" s="20">
        <v>0</v>
      </c>
      <c r="F16" s="21">
        <f>D16*E16</f>
        <v>0</v>
      </c>
      <c r="G16" s="29"/>
    </row>
    <row r="17" spans="1:7" ht="15" customHeight="1" thickBot="1">
      <c r="A17" s="18" t="s">
        <v>31</v>
      </c>
      <c r="B17" s="43" t="s">
        <v>32</v>
      </c>
      <c r="C17" s="19" t="s">
        <v>23</v>
      </c>
      <c r="D17" s="19">
        <v>1</v>
      </c>
      <c r="E17" s="20">
        <v>0</v>
      </c>
      <c r="F17" s="21">
        <f t="shared" ref="F17:F23" si="1">D17*E17</f>
        <v>0</v>
      </c>
      <c r="G17" s="44"/>
    </row>
    <row r="18" spans="1:7" ht="15" customHeight="1" thickBot="1">
      <c r="A18" s="18" t="s">
        <v>33</v>
      </c>
      <c r="B18" s="43" t="s">
        <v>34</v>
      </c>
      <c r="C18" s="19" t="s">
        <v>23</v>
      </c>
      <c r="D18" s="19">
        <v>1</v>
      </c>
      <c r="E18" s="20">
        <v>0</v>
      </c>
      <c r="F18" s="21">
        <f t="shared" si="1"/>
        <v>0</v>
      </c>
      <c r="G18" s="44"/>
    </row>
    <row r="19" spans="1:7" ht="15" customHeight="1" thickBot="1">
      <c r="A19" s="18" t="s">
        <v>35</v>
      </c>
      <c r="B19" s="43" t="s">
        <v>36</v>
      </c>
      <c r="C19" s="19" t="s">
        <v>23</v>
      </c>
      <c r="D19" s="19">
        <v>1</v>
      </c>
      <c r="E19" s="20">
        <v>0</v>
      </c>
      <c r="F19" s="21">
        <f t="shared" si="1"/>
        <v>0</v>
      </c>
      <c r="G19" s="44"/>
    </row>
    <row r="20" spans="1:7" ht="15" customHeight="1" thickBot="1">
      <c r="A20" s="18" t="s">
        <v>37</v>
      </c>
      <c r="B20" s="43" t="s">
        <v>38</v>
      </c>
      <c r="C20" s="19" t="s">
        <v>23</v>
      </c>
      <c r="D20" s="19">
        <v>1</v>
      </c>
      <c r="E20" s="20">
        <v>0</v>
      </c>
      <c r="F20" s="21">
        <f t="shared" si="1"/>
        <v>0</v>
      </c>
      <c r="G20" s="44"/>
    </row>
    <row r="21" spans="1:7" ht="15" customHeight="1" thickBot="1">
      <c r="A21" s="18" t="s">
        <v>39</v>
      </c>
      <c r="B21" s="43" t="s">
        <v>40</v>
      </c>
      <c r="C21" s="19" t="s">
        <v>23</v>
      </c>
      <c r="D21" s="19">
        <v>1</v>
      </c>
      <c r="E21" s="20">
        <v>0</v>
      </c>
      <c r="F21" s="21">
        <f t="shared" si="1"/>
        <v>0</v>
      </c>
      <c r="G21" s="44"/>
    </row>
    <row r="22" spans="1:7" ht="15" customHeight="1" thickBot="1">
      <c r="A22" s="18" t="s">
        <v>41</v>
      </c>
      <c r="B22" s="43" t="s">
        <v>42</v>
      </c>
      <c r="C22" s="19" t="s">
        <v>23</v>
      </c>
      <c r="D22" s="19">
        <v>1</v>
      </c>
      <c r="E22" s="20">
        <v>0</v>
      </c>
      <c r="F22" s="21">
        <f t="shared" si="1"/>
        <v>0</v>
      </c>
      <c r="G22" s="44"/>
    </row>
    <row r="23" spans="1:7" ht="15" customHeight="1">
      <c r="A23" s="18" t="s">
        <v>43</v>
      </c>
      <c r="B23" s="43" t="s">
        <v>44</v>
      </c>
      <c r="C23" s="19" t="s">
        <v>23</v>
      </c>
      <c r="D23" s="19">
        <v>1</v>
      </c>
      <c r="E23" s="20">
        <v>0</v>
      </c>
      <c r="F23" s="47">
        <f t="shared" si="1"/>
        <v>0</v>
      </c>
      <c r="G23" s="44"/>
    </row>
    <row r="24" spans="1:7" ht="15" customHeight="1" thickBot="1">
      <c r="A24" s="9"/>
      <c r="B24" s="9"/>
      <c r="C24" s="9"/>
      <c r="D24" s="9"/>
      <c r="E24" s="26" t="s">
        <v>45</v>
      </c>
      <c r="F24" s="27">
        <f>SUM(F16:F23)</f>
        <v>0</v>
      </c>
      <c r="G24" s="30"/>
    </row>
    <row r="25" spans="1:7" ht="15" customHeight="1" thickBot="1">
      <c r="A25" s="14" t="s">
        <v>46</v>
      </c>
      <c r="B25" s="31"/>
      <c r="C25" s="32"/>
      <c r="D25" s="32"/>
      <c r="E25" s="32"/>
      <c r="F25" s="32"/>
      <c r="G25" s="28" t="s">
        <v>28</v>
      </c>
    </row>
    <row r="26" spans="1:7" ht="15" customHeight="1">
      <c r="A26" s="18" t="s">
        <v>47</v>
      </c>
      <c r="B26" s="18"/>
      <c r="C26" s="19" t="s">
        <v>23</v>
      </c>
      <c r="D26" s="19">
        <v>1</v>
      </c>
      <c r="E26" s="20" t="s">
        <v>48</v>
      </c>
      <c r="F26" s="21" t="s">
        <v>48</v>
      </c>
      <c r="G26" s="42" t="s">
        <v>48</v>
      </c>
    </row>
    <row r="27" spans="1:7" ht="15" customHeight="1" thickBot="1">
      <c r="A27" s="9"/>
      <c r="B27" s="9"/>
      <c r="C27" s="9"/>
      <c r="D27" s="9"/>
      <c r="E27" s="26" t="s">
        <v>49</v>
      </c>
      <c r="F27" s="33">
        <v>0</v>
      </c>
      <c r="G27" s="30"/>
    </row>
    <row r="28" spans="1:7" ht="15" customHeight="1" thickBot="1">
      <c r="A28" s="14" t="s">
        <v>50</v>
      </c>
      <c r="B28" s="31"/>
      <c r="C28" s="32"/>
      <c r="D28" s="32"/>
      <c r="E28" s="32"/>
      <c r="F28" s="32"/>
      <c r="G28" s="28" t="s">
        <v>28</v>
      </c>
    </row>
    <row r="29" spans="1:7" ht="15" customHeight="1" thickBot="1">
      <c r="A29" s="18" t="s">
        <v>51</v>
      </c>
      <c r="B29" s="18" t="s">
        <v>52</v>
      </c>
      <c r="C29" s="19" t="s">
        <v>23</v>
      </c>
      <c r="D29" s="19">
        <v>1</v>
      </c>
      <c r="E29" s="20">
        <v>0</v>
      </c>
      <c r="F29" s="21">
        <f>D29*E29</f>
        <v>0</v>
      </c>
      <c r="G29" s="29"/>
    </row>
    <row r="30" spans="1:7" ht="15" customHeight="1" thickBot="1">
      <c r="A30" s="43" t="s">
        <v>53</v>
      </c>
      <c r="B30" s="43" t="s">
        <v>54</v>
      </c>
      <c r="C30" s="19" t="s">
        <v>23</v>
      </c>
      <c r="D30" s="19">
        <v>1</v>
      </c>
      <c r="E30" s="20">
        <v>0</v>
      </c>
      <c r="F30" s="21">
        <f t="shared" ref="F30:F34" si="2">D30*E30</f>
        <v>0</v>
      </c>
      <c r="G30" s="29"/>
    </row>
    <row r="31" spans="1:7" ht="15" customHeight="1" thickBot="1">
      <c r="A31" s="43" t="s">
        <v>55</v>
      </c>
      <c r="B31" s="43" t="s">
        <v>56</v>
      </c>
      <c r="C31" s="19" t="s">
        <v>23</v>
      </c>
      <c r="D31" s="19">
        <v>1</v>
      </c>
      <c r="E31" s="20">
        <v>0</v>
      </c>
      <c r="F31" s="21">
        <f t="shared" si="2"/>
        <v>0</v>
      </c>
      <c r="G31" s="29"/>
    </row>
    <row r="32" spans="1:7" ht="15" customHeight="1" thickBot="1">
      <c r="A32" s="43" t="s">
        <v>57</v>
      </c>
      <c r="B32" s="43" t="s">
        <v>58</v>
      </c>
      <c r="C32" s="19" t="s">
        <v>23</v>
      </c>
      <c r="D32" s="19">
        <v>1</v>
      </c>
      <c r="E32" s="20">
        <v>0</v>
      </c>
      <c r="F32" s="21">
        <f t="shared" si="2"/>
        <v>0</v>
      </c>
      <c r="G32" s="29"/>
    </row>
    <row r="33" spans="1:7" ht="15" customHeight="1" thickBot="1">
      <c r="A33" s="43" t="s">
        <v>59</v>
      </c>
      <c r="B33" s="43" t="s">
        <v>60</v>
      </c>
      <c r="C33" s="19" t="s">
        <v>23</v>
      </c>
      <c r="D33" s="19">
        <v>1</v>
      </c>
      <c r="E33" s="20">
        <v>0</v>
      </c>
      <c r="F33" s="21">
        <f t="shared" si="2"/>
        <v>0</v>
      </c>
      <c r="G33" s="29"/>
    </row>
    <row r="34" spans="1:7" ht="15" customHeight="1">
      <c r="A34" s="43" t="s">
        <v>61</v>
      </c>
      <c r="B34" s="43" t="s">
        <v>62</v>
      </c>
      <c r="C34" s="19" t="s">
        <v>23</v>
      </c>
      <c r="D34" s="19">
        <v>1</v>
      </c>
      <c r="E34" s="20">
        <v>0</v>
      </c>
      <c r="F34" s="21">
        <f t="shared" si="2"/>
        <v>0</v>
      </c>
      <c r="G34" s="29"/>
    </row>
    <row r="35" spans="1:7" ht="15" customHeight="1" thickBot="1">
      <c r="A35" s="9"/>
      <c r="B35" s="9"/>
      <c r="C35" s="9"/>
      <c r="D35" s="9"/>
      <c r="E35" s="26" t="s">
        <v>63</v>
      </c>
      <c r="F35" s="33">
        <f>SUM(F29:F34)</f>
        <v>0</v>
      </c>
      <c r="G35" s="30"/>
    </row>
    <row r="36" spans="1:7" ht="15" customHeight="1" thickBot="1">
      <c r="A36" s="14" t="s">
        <v>64</v>
      </c>
      <c r="B36" s="31"/>
      <c r="C36" s="32"/>
      <c r="D36" s="32"/>
      <c r="E36" s="32"/>
      <c r="F36" s="32"/>
      <c r="G36" s="28" t="s">
        <v>28</v>
      </c>
    </row>
    <row r="37" spans="1:7" ht="15" customHeight="1" thickBot="1">
      <c r="A37" s="18" t="s">
        <v>65</v>
      </c>
      <c r="B37" s="18" t="s">
        <v>66</v>
      </c>
      <c r="C37" s="19" t="s">
        <v>23</v>
      </c>
      <c r="D37" s="19">
        <v>1</v>
      </c>
      <c r="E37" s="20">
        <v>0</v>
      </c>
      <c r="F37" s="21">
        <f>D37*E37</f>
        <v>0</v>
      </c>
      <c r="G37" s="29"/>
    </row>
    <row r="38" spans="1:7" ht="15" customHeight="1" thickBot="1">
      <c r="A38" s="22" t="s">
        <v>67</v>
      </c>
      <c r="B38" s="43" t="s">
        <v>68</v>
      </c>
      <c r="C38" s="19" t="s">
        <v>23</v>
      </c>
      <c r="D38" s="19">
        <v>1</v>
      </c>
      <c r="E38" s="20">
        <v>0</v>
      </c>
      <c r="F38" s="21">
        <f t="shared" ref="F38:F40" si="3">D38*E38</f>
        <v>0</v>
      </c>
      <c r="G38" s="44"/>
    </row>
    <row r="39" spans="1:7" ht="15" customHeight="1" thickBot="1">
      <c r="A39" s="22" t="s">
        <v>69</v>
      </c>
      <c r="B39" s="43" t="s">
        <v>70</v>
      </c>
      <c r="C39" s="19" t="s">
        <v>23</v>
      </c>
      <c r="D39" s="19">
        <v>1</v>
      </c>
      <c r="E39" s="20">
        <v>0</v>
      </c>
      <c r="F39" s="21">
        <f t="shared" si="3"/>
        <v>0</v>
      </c>
      <c r="G39" s="44"/>
    </row>
    <row r="40" spans="1:7" ht="15" customHeight="1" thickBot="1">
      <c r="A40" s="22" t="s">
        <v>71</v>
      </c>
      <c r="B40" s="43" t="s">
        <v>72</v>
      </c>
      <c r="C40" s="19" t="s">
        <v>23</v>
      </c>
      <c r="D40" s="19">
        <v>1</v>
      </c>
      <c r="E40" s="20">
        <v>0</v>
      </c>
      <c r="F40" s="21">
        <f t="shared" si="3"/>
        <v>0</v>
      </c>
      <c r="G40" s="44"/>
    </row>
    <row r="41" spans="1:7" ht="15" customHeight="1">
      <c r="A41" s="22" t="s">
        <v>73</v>
      </c>
      <c r="B41" s="43" t="s">
        <v>74</v>
      </c>
      <c r="C41" s="19" t="s">
        <v>23</v>
      </c>
      <c r="D41" s="19">
        <v>1</v>
      </c>
      <c r="E41" s="20">
        <v>0</v>
      </c>
      <c r="F41" s="21">
        <f t="shared" ref="F41" si="4">D41*E41</f>
        <v>0</v>
      </c>
      <c r="G41" s="44"/>
    </row>
    <row r="42" spans="1:7" ht="15" customHeight="1" thickBot="1">
      <c r="E42" s="26" t="s">
        <v>75</v>
      </c>
      <c r="F42" s="33">
        <f>SUM(F37:F41)</f>
        <v>0</v>
      </c>
      <c r="G42" s="34"/>
    </row>
    <row r="43" spans="1:7" ht="15" customHeight="1" thickBot="1">
      <c r="A43" s="14" t="s">
        <v>76</v>
      </c>
      <c r="B43" s="31"/>
      <c r="C43" s="32"/>
      <c r="D43" s="32"/>
      <c r="E43" s="32"/>
      <c r="F43" s="32"/>
      <c r="G43" s="28" t="s">
        <v>28</v>
      </c>
    </row>
    <row r="44" spans="1:7" ht="15" customHeight="1">
      <c r="A44" s="18" t="s">
        <v>77</v>
      </c>
      <c r="B44" s="18"/>
      <c r="C44" s="19" t="s">
        <v>23</v>
      </c>
      <c r="D44" s="19">
        <v>1</v>
      </c>
      <c r="E44" s="20" t="s">
        <v>48</v>
      </c>
      <c r="F44" s="21" t="s">
        <v>48</v>
      </c>
      <c r="G44" s="42" t="s">
        <v>48</v>
      </c>
    </row>
    <row r="45" spans="1:7" ht="15" customHeight="1" thickBot="1">
      <c r="E45" s="26" t="s">
        <v>78</v>
      </c>
      <c r="F45" s="33">
        <f>SUM(F44:F44)</f>
        <v>0</v>
      </c>
      <c r="G45" s="34"/>
    </row>
    <row r="46" spans="1:7" ht="15" customHeight="1" thickBot="1">
      <c r="A46" s="14" t="s">
        <v>79</v>
      </c>
      <c r="B46" s="31"/>
      <c r="C46" s="32"/>
      <c r="D46" s="32"/>
      <c r="E46" s="32"/>
      <c r="F46" s="32"/>
      <c r="G46" s="35"/>
    </row>
    <row r="47" spans="1:7" ht="15" customHeight="1">
      <c r="A47" s="18" t="s">
        <v>80</v>
      </c>
      <c r="B47" s="18" t="s">
        <v>81</v>
      </c>
      <c r="C47" s="19" t="s">
        <v>23</v>
      </c>
      <c r="D47" s="19">
        <v>1</v>
      </c>
      <c r="E47" s="20">
        <v>0</v>
      </c>
      <c r="F47" s="21">
        <f>D47*E47</f>
        <v>0</v>
      </c>
      <c r="G47" s="18"/>
    </row>
    <row r="48" spans="1:7" ht="15" customHeight="1" thickBot="1">
      <c r="E48" s="26" t="s">
        <v>82</v>
      </c>
      <c r="F48" s="33">
        <f>SUM(F47:F47)</f>
        <v>0</v>
      </c>
      <c r="G48" s="45">
        <f>IF(F$49=0,0,F48/SUM(F$14,F$24,F$27,F$35,F$42,F$45))</f>
        <v>0</v>
      </c>
    </row>
    <row r="49" spans="1:8" ht="24.95" customHeight="1" thickBot="1">
      <c r="A49" s="53" t="s">
        <v>83</v>
      </c>
      <c r="B49" s="54"/>
      <c r="C49" s="54"/>
      <c r="D49" s="54"/>
      <c r="E49" s="54"/>
      <c r="F49" s="7">
        <f>SUM(F48,F45,F42,F35,F27,F24,F14)</f>
        <v>0</v>
      </c>
      <c r="G49" s="6"/>
    </row>
    <row r="50" spans="1:8" ht="15" customHeight="1">
      <c r="A50" s="5" t="s">
        <v>84</v>
      </c>
    </row>
    <row r="51" spans="1:8" ht="15" customHeight="1">
      <c r="A51" s="56" t="s">
        <v>85</v>
      </c>
      <c r="B51" s="56"/>
      <c r="C51" s="56"/>
      <c r="D51" s="56"/>
      <c r="E51" s="56"/>
      <c r="F51" s="56"/>
      <c r="G51" s="56"/>
    </row>
    <row r="52" spans="1:8" ht="50.1" customHeight="1">
      <c r="A52" s="56" t="s">
        <v>86</v>
      </c>
      <c r="B52" s="56"/>
      <c r="C52" s="56"/>
      <c r="D52" s="56"/>
      <c r="E52" s="56"/>
      <c r="F52" s="56"/>
      <c r="G52" s="56"/>
    </row>
    <row r="54" spans="1:8">
      <c r="A54" s="55" t="s">
        <v>87</v>
      </c>
      <c r="B54" s="55"/>
      <c r="C54" s="55"/>
      <c r="D54" s="55"/>
      <c r="E54" s="55"/>
      <c r="F54" s="55"/>
      <c r="G54" s="55"/>
      <c r="H54" s="36"/>
    </row>
    <row r="55" spans="1:8" ht="15" customHeight="1">
      <c r="A55" s="55"/>
      <c r="B55" s="55"/>
      <c r="C55" s="55"/>
      <c r="D55" s="55"/>
      <c r="E55" s="55"/>
      <c r="F55" s="55"/>
      <c r="G55" s="55"/>
    </row>
    <row r="57" spans="1:8" ht="15" customHeight="1">
      <c r="A57" s="48"/>
      <c r="B57" s="48"/>
      <c r="C57" s="10"/>
      <c r="D57" s="10"/>
      <c r="E57" s="48"/>
      <c r="F57" s="48"/>
      <c r="G57" s="48"/>
    </row>
    <row r="58" spans="1:8" ht="15" customHeight="1">
      <c r="A58" s="10" t="s">
        <v>88</v>
      </c>
      <c r="B58" s="11"/>
      <c r="D58" s="10"/>
      <c r="E58" s="10" t="s">
        <v>89</v>
      </c>
    </row>
    <row r="59" spans="1:8" ht="15" customHeight="1">
      <c r="B59" s="37"/>
      <c r="D59" s="10"/>
      <c r="E59" s="10"/>
      <c r="F59" s="10"/>
      <c r="G59" s="11"/>
    </row>
    <row r="60" spans="1:8" ht="15" customHeight="1">
      <c r="A60" s="48"/>
      <c r="B60" s="48"/>
      <c r="D60" s="10"/>
      <c r="E60" s="48"/>
      <c r="F60" s="48"/>
      <c r="G60" s="48"/>
    </row>
    <row r="61" spans="1:8" ht="15" customHeight="1">
      <c r="A61" s="10" t="s">
        <v>90</v>
      </c>
      <c r="B61" s="37"/>
      <c r="D61" s="10"/>
      <c r="E61" s="10" t="s">
        <v>91</v>
      </c>
      <c r="F61" s="12"/>
    </row>
    <row r="62" spans="1:8" ht="15" customHeight="1">
      <c r="D62" s="10"/>
      <c r="E62" s="10"/>
      <c r="F62" s="12"/>
    </row>
    <row r="63" spans="1:8" ht="15" customHeight="1">
      <c r="F63" s="12"/>
    </row>
    <row r="67" spans="2:2" ht="15" customHeight="1">
      <c r="B67" s="11"/>
    </row>
  </sheetData>
  <protectedRanges>
    <protectedRange sqref="F5 G44 D16:E23 G60 D47:E47 A57 A60 G57 D44:E44 D12:E13 D26:E26 G26 D29:E34 G16:G23 D37:E41 G29:G34 G37:G41" name="Unlocked"/>
  </protectedRanges>
  <mergeCells count="14">
    <mergeCell ref="C1:E1"/>
    <mergeCell ref="C2:E2"/>
    <mergeCell ref="E57:G57"/>
    <mergeCell ref="E60:G60"/>
    <mergeCell ref="D4:E4"/>
    <mergeCell ref="D5:E5"/>
    <mergeCell ref="A57:B57"/>
    <mergeCell ref="A60:B60"/>
    <mergeCell ref="F5:G5"/>
    <mergeCell ref="A7:G7"/>
    <mergeCell ref="A49:E49"/>
    <mergeCell ref="A54:G55"/>
    <mergeCell ref="A51:G51"/>
    <mergeCell ref="A52:G52"/>
  </mergeCells>
  <phoneticPr fontId="5" type="noConversion"/>
  <pageMargins left="0.23622047244094491" right="0.23622047244094491" top="0.39370078740157483" bottom="0.39370078740157483" header="0.31496062992125984" footer="0.31496062992125984"/>
  <pageSetup scale="78" fitToWidth="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BD6205-2D61-4657-8A20-3C31B6B132FE}">
          <x14:formula1>
            <xm:f>Catégories!$A$2:$A$7</xm:f>
          </x14:formula1>
          <xm:sqref>C47 C29:C34 C16:C23 C12:C13 C44 C26 C37:C41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8B31BA-5D82-4DCD-BF7C-67E903748BD0}">
  <dimension ref="A1:F17"/>
  <sheetViews>
    <sheetView workbookViewId="0">
      <selection activeCell="B13" sqref="B13"/>
    </sheetView>
  </sheetViews>
  <sheetFormatPr defaultColWidth="11.42578125" defaultRowHeight="15"/>
  <cols>
    <col min="2" max="2" width="25.42578125" bestFit="1" customWidth="1"/>
    <col min="3" max="3" width="23.85546875" bestFit="1" customWidth="1"/>
    <col min="4" max="4" width="28.140625" bestFit="1" customWidth="1"/>
    <col min="5" max="5" width="32.7109375" bestFit="1" customWidth="1"/>
    <col min="6" max="6" width="23.140625" bestFit="1" customWidth="1"/>
  </cols>
  <sheetData>
    <row r="1" spans="1:6" s="1" customFormat="1">
      <c r="A1" s="2" t="s">
        <v>92</v>
      </c>
      <c r="B1" s="1" t="s">
        <v>93</v>
      </c>
      <c r="C1" s="1" t="s">
        <v>94</v>
      </c>
      <c r="D1" s="1" t="s">
        <v>95</v>
      </c>
      <c r="E1" s="1" t="s">
        <v>96</v>
      </c>
      <c r="F1" s="1" t="s">
        <v>97</v>
      </c>
    </row>
    <row r="2" spans="1:6">
      <c r="A2" s="3" t="s">
        <v>23</v>
      </c>
      <c r="B2" t="s">
        <v>98</v>
      </c>
      <c r="C2" t="s">
        <v>99</v>
      </c>
      <c r="D2" t="s">
        <v>99</v>
      </c>
      <c r="E2" t="s">
        <v>99</v>
      </c>
      <c r="F2" t="s">
        <v>100</v>
      </c>
    </row>
    <row r="3" spans="1:6">
      <c r="A3" s="3" t="s">
        <v>101</v>
      </c>
      <c r="B3" t="s">
        <v>102</v>
      </c>
      <c r="C3" t="s">
        <v>103</v>
      </c>
      <c r="D3" t="s">
        <v>60</v>
      </c>
      <c r="E3" t="s">
        <v>104</v>
      </c>
      <c r="F3" t="s">
        <v>105</v>
      </c>
    </row>
    <row r="4" spans="1:6" ht="17.25">
      <c r="A4" s="3" t="s">
        <v>106</v>
      </c>
      <c r="B4" t="s">
        <v>42</v>
      </c>
      <c r="C4" t="s">
        <v>107</v>
      </c>
      <c r="D4" t="s">
        <v>108</v>
      </c>
      <c r="E4" t="s">
        <v>109</v>
      </c>
    </row>
    <row r="5" spans="1:6" ht="17.25">
      <c r="A5" s="3" t="s">
        <v>110</v>
      </c>
      <c r="B5" t="s">
        <v>111</v>
      </c>
      <c r="C5" t="s">
        <v>112</v>
      </c>
      <c r="D5" t="s">
        <v>113</v>
      </c>
      <c r="E5" t="s">
        <v>74</v>
      </c>
    </row>
    <row r="6" spans="1:6">
      <c r="A6" s="3" t="s">
        <v>114</v>
      </c>
      <c r="B6" t="s">
        <v>115</v>
      </c>
      <c r="C6" t="s">
        <v>116</v>
      </c>
      <c r="D6" t="s">
        <v>117</v>
      </c>
      <c r="E6" t="s">
        <v>118</v>
      </c>
    </row>
    <row r="7" spans="1:6">
      <c r="A7" s="4" t="s">
        <v>119</v>
      </c>
      <c r="B7" t="s">
        <v>120</v>
      </c>
      <c r="C7" t="s">
        <v>121</v>
      </c>
      <c r="D7" t="s">
        <v>122</v>
      </c>
    </row>
    <row r="8" spans="1:6">
      <c r="B8" t="s">
        <v>123</v>
      </c>
      <c r="C8" t="s">
        <v>124</v>
      </c>
      <c r="D8" t="s">
        <v>125</v>
      </c>
    </row>
    <row r="9" spans="1:6">
      <c r="B9" t="s">
        <v>126</v>
      </c>
      <c r="C9" t="s">
        <v>127</v>
      </c>
    </row>
    <row r="10" spans="1:6">
      <c r="B10" t="s">
        <v>128</v>
      </c>
    </row>
    <row r="11" spans="1:6">
      <c r="B11" t="s">
        <v>129</v>
      </c>
    </row>
    <row r="12" spans="1:6">
      <c r="B12" t="s">
        <v>130</v>
      </c>
    </row>
    <row r="13" spans="1:6">
      <c r="B13" t="s">
        <v>131</v>
      </c>
    </row>
    <row r="14" spans="1:6">
      <c r="B14" t="s">
        <v>132</v>
      </c>
    </row>
    <row r="15" spans="1:6">
      <c r="B15" t="s">
        <v>133</v>
      </c>
    </row>
    <row r="16" spans="1:6">
      <c r="B16" t="s">
        <v>134</v>
      </c>
    </row>
    <row r="17" spans="2:2">
      <c r="B17" t="s">
        <v>135</v>
      </c>
    </row>
  </sheetData>
  <sheetProtection algorithmName="SHA-512" hashValue="4PpyMfb4qD789gxo08Iu/xEdOH6uR2dn+QUQsLkqjEQznbRGBXBQ+cIxZbr2SLGoRnhFei6iAP1vUYp/VFOzPA==" saltValue="gcHfqGM2axQxCSYx69NPUQ==" spinCount="100000" sheet="1" objects="1" scenario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7e30e87-aa2e-47a2-a643-a40b00c50316" xsi:nil="true"/>
    <lcf76f155ced4ddcb4097134ff3c332f xmlns="c4529ede-4c18-46e2-8c9e-92f7e72d64e8">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EB93742192A6941B9BE7A612DD67044" ma:contentTypeVersion="17" ma:contentTypeDescription="Crée un document." ma:contentTypeScope="" ma:versionID="e30aa5c7d11b7f2ddf1f06059e217b8b">
  <xsd:schema xmlns:xsd="http://www.w3.org/2001/XMLSchema" xmlns:xs="http://www.w3.org/2001/XMLSchema" xmlns:p="http://schemas.microsoft.com/office/2006/metadata/properties" xmlns:ns2="c4529ede-4c18-46e2-8c9e-92f7e72d64e8" xmlns:ns3="e7e30e87-aa2e-47a2-a643-a40b00c50316" targetNamespace="http://schemas.microsoft.com/office/2006/metadata/properties" ma:root="true" ma:fieldsID="6d351207a540a67cfe54f59b5ee904cf" ns2:_="" ns3:_="">
    <xsd:import namespace="c4529ede-4c18-46e2-8c9e-92f7e72d64e8"/>
    <xsd:import namespace="e7e30e87-aa2e-47a2-a643-a40b00c5031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529ede-4c18-46e2-8c9e-92f7e72d64e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Balises d’images" ma:readOnly="false" ma:fieldId="{5cf76f15-5ced-4ddc-b409-7134ff3c332f}" ma:taxonomyMulti="true" ma:sspId="ae0b311d-aef2-47fc-9a4e-3c9c045afdca"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7e30e87-aa2e-47a2-a643-a40b00c50316"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e5d8ee-38e8-412e-aab1-3495b0f30420}" ma:internalName="TaxCatchAll" ma:showField="CatchAllData" ma:web="e7e30e87-aa2e-47a2-a643-a40b00c50316">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Partagé avec"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Type de contenu"/>
        <xsd:element ref="dc:title" minOccurs="0" maxOccurs="1" ma:index="3"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78643DF-000D-4216-B869-7748731FC585}"/>
</file>

<file path=customXml/itemProps2.xml><?xml version="1.0" encoding="utf-8"?>
<ds:datastoreItem xmlns:ds="http://schemas.openxmlformats.org/officeDocument/2006/customXml" ds:itemID="{31B94A5B-7F09-42D7-A0E2-C1B21020797C}"/>
</file>

<file path=customXml/itemProps3.xml><?xml version="1.0" encoding="utf-8"?>
<ds:datastoreItem xmlns:ds="http://schemas.openxmlformats.org/officeDocument/2006/customXml" ds:itemID="{0514A1ED-32F5-4127-A76C-96D2AACEB83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David Lapointe-Thériault</dc:creator>
  <cp:keywords/>
  <dc:description/>
  <cp:lastModifiedBy>Dominique Vigeant</cp:lastModifiedBy>
  <cp:revision/>
  <dcterms:created xsi:type="dcterms:W3CDTF">2023-02-17T16:04:56Z</dcterms:created>
  <dcterms:modified xsi:type="dcterms:W3CDTF">2024-01-16T18:18:36Z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0x0101000EB93742192A6941B9BE7A612DD67044</vt:lpwstr>
  </property>
  <property fmtid="{D5CDD505-2E9C-101B-9397-08002B2CF9AE}" pid="3" name="MediaServiceImageTags">
    <vt:lpwstr/>
  </property>
</Properties>
</file>